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<sst xmlns="http://schemas.openxmlformats.org/spreadsheetml/2006/main" count="179" uniqueCount="143">
  <si>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</si>
  <si>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</si>
  <si>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</si>
  <si>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</si>
  <si>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</si>
  <si>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</si>
  <si>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</si>
  <si>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</si>
  <si>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</si>
  <si>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</si>
  <si>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</si>
  <si>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</si>
  <si>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</si>
  <si>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</si>
  <si>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</si>
  <si>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</si>
  <si>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</si>
  <si>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</si>
  <si>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</si>
  <si>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</si>
  <si>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</si>
  <si>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</si>
  <si>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</si>
  <si>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</si>
  <si>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</si>
  <si>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</si>
  <si>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</si>
  <si>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</si>
  <si>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</si>
  <si>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</si>
  <si>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</si>
  <si>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</si>
  <si>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</si>
  <si>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</si>
  <si>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</si>
  <si>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</si>
  <si>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</si>
  <si>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</si>
  <si>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</si>
  <si>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</si>
  <si>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</si>
  <si>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</si>
  <si>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</si>
  <si>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</si>
  <si>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</si>
  <si>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</si>
  <si>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</si>
  <si>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</si>
  <si>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</si>
  <si>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</si>
  <si>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</si>
  <si>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</si>
  <si>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</si>
  <si>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</si>
  <si>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</si>
  <si>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</si>
  <si>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</si>
  <si>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</si>
  <si>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</si>
  <si>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</si>
  <si>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</si>
  <si>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</si>
  <si>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</si>
  <si>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</si>
  <si>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</si>
  <si>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</si>
  <si>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</si>
  <si>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</si>
  <si>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</si>
  <si>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</si>
  <si>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</si>
  <si>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</si>
  <si>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</si>
  <si>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</si>
  <si>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</si>
  <si>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</si>
  <si>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</si>
  <si>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</si>
  <si>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</si>
  <si>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</si>
  <si>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</si>
  <si>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</si>
  <si>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</si>
  <si>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</si>
  <si>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</si>
  <si>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</si>
  <si>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</si>
  <si>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</si>
  <si>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</si>
  <si>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</si>
  <si>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</si>
  <si>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</si>
  <si>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</si>
  <si>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</si>
  <si>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</si>
  <si>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</si>
  <si>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</si>
  <si>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</si>
  <si>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</si>
  <si>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</si>
  <si>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</si>
  <si>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</si>
  <si>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</si>
  <si>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</si>
  <si>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</si>
  <si>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</si>
  <si>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</si>
  <si>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</si>
  <si>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</si>
  <si>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</si>
  <si>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</si>
  <si>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</si>
  <si>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</si>
  <si>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</si>
  <si>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</si>
  <si>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</si>
  <si>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</si>
  <si>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</si>
  <si>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</si>
  <si>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</si>
  <si>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</si>
  <si>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</si>
  <si>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</si>
  <si>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</si>
  <si>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</si>
  <si>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</si>
  <si>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</si>
  <si>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</si>
  <si>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</si>
  <si>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</si>
  <si>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</si>
  <si>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</si>
  <si>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</si>
  <si>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</si>
  <si>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кушода, камабр</t>
  </si>
  <si>
    <t xml:space="preserve">кушода, ҳавои соф                                                                                                                                              </t>
  </si>
  <si>
    <t>баста, камабр</t>
  </si>
  <si>
    <t xml:space="preserve">кушода, камабр                                                                                                                                            </t>
  </si>
  <si>
    <t>Оиди ҳолати роҳҳои автомобилгард ва ағбаҳо ба ҳолати  02.04.2019с</t>
  </si>
  <si>
    <t>Иҷрокунанда: Солиҳов Ҷ.</t>
  </si>
  <si>
    <t xml:space="preserve">кушода, камабр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</si>
  <si>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</t>
  </si>
  <si>
    <t xml:space="preserve"> Ҳамагӣ дар Ҷумҳурии Ӯзбекистон 127 вагон дар харакат аз он ҷумла : 1 в - гандум, 17 в - битум, 35 в - бензин, 12 в - сӯзишвории дизели, 1 в - сӯзишвории реактиви, 61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</si>
</sst>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0.6215165262475697</c:v>
                </c:pt>
                <c:pt idx="4" formatCode="0%">
                  <c:v>0.4850869925434963</c:v>
                </c:pt>
                <c:pt idx="6" formatCode="0%">
                  <c:v>0.98324984345648092</c:v>
                </c:pt>
                <c:pt idx="8" formatCode="0%">
                  <c:v>1.0540540540540539</c:v>
                </c:pt>
                <c:pt idx="10" formatCode="0%">
                  <c:v>1.065979381443299</c:v>
                </c:pt>
                <c:pt idx="12" formatCode="0%">
                  <c:v>0.7890920554854981</c:v>
                </c:pt>
                <c:pt idx="14" formatCode="0%">
                  <c:v>0.81901755770368911</c:v>
                </c:pt>
                <c:pt idx="15" formatCode="0%">
                  <c:v>0.30938261533473482</c:v>
                </c:pt>
                <c:pt idx="17" formatCode="0%">
                  <c:v>0.36902447696136603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43192</c:v>
                </c:pt>
                <c:pt idx="1">
                  <c:v>0</c:v>
                </c:pt>
                <c:pt idx="2">
                  <c:v>7715</c:v>
                </c:pt>
                <c:pt idx="4">
                  <c:v>2414</c:v>
                </c:pt>
                <c:pt idx="6">
                  <c:v>6388</c:v>
                </c:pt>
                <c:pt idx="8">
                  <c:v>1776</c:v>
                </c:pt>
                <c:pt idx="10">
                  <c:v>3880</c:v>
                </c:pt>
                <c:pt idx="12">
                  <c:v>3172</c:v>
                </c:pt>
                <c:pt idx="14">
                  <c:v>25345</c:v>
                </c:pt>
                <c:pt idx="15">
                  <c:v>191226</c:v>
                </c:pt>
                <c:pt idx="17">
                  <c:v>216571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247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557</c:v>
                </c:pt>
                <c:pt idx="5">
                  <c:v>574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18750</c:v>
                </c:pt>
                <c:pt idx="16">
                  <c:v>19844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2528</c:v>
                </c:pt>
                <c:pt idx="3">
                  <c:v>2267</c:v>
                </c:pt>
                <c:pt idx="4">
                  <c:v>28</c:v>
                </c:pt>
                <c:pt idx="5">
                  <c:v>12</c:v>
                </c:pt>
                <c:pt idx="6">
                  <c:v>3210</c:v>
                </c:pt>
                <c:pt idx="7">
                  <c:v>3066</c:v>
                </c:pt>
                <c:pt idx="8">
                  <c:v>896</c:v>
                </c:pt>
                <c:pt idx="9">
                  <c:v>976</c:v>
                </c:pt>
                <c:pt idx="10">
                  <c:v>1973</c:v>
                </c:pt>
                <c:pt idx="11">
                  <c:v>2163</c:v>
                </c:pt>
                <c:pt idx="12">
                  <c:v>1330</c:v>
                </c:pt>
                <c:pt idx="13">
                  <c:v>1173</c:v>
                </c:pt>
                <c:pt idx="15">
                  <c:v>9938</c:v>
                </c:pt>
                <c:pt idx="16">
                  <c:v>10630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15</c:v>
                </c:pt>
                <c:pt idx="4">
                  <c:v>17</c:v>
                </c:pt>
                <c:pt idx="5">
                  <c:v>8</c:v>
                </c:pt>
                <c:pt idx="6">
                  <c:v>73</c:v>
                </c:pt>
                <c:pt idx="7">
                  <c:v>40</c:v>
                </c:pt>
                <c:pt idx="8">
                  <c:v>26</c:v>
                </c:pt>
                <c:pt idx="9">
                  <c:v>17</c:v>
                </c:pt>
                <c:pt idx="10">
                  <c:v>23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5">
                  <c:v>380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25</c:v>
                </c:pt>
                <c:pt idx="6">
                  <c:v>113</c:v>
                </c:pt>
                <c:pt idx="8">
                  <c:v>43</c:v>
                </c:pt>
                <c:pt idx="10">
                  <c:v>40</c:v>
                </c:pt>
                <c:pt idx="12">
                  <c:v>24</c:v>
                </c:pt>
                <c:pt idx="15">
                  <c:v>750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2528</c:v>
                </c:pt>
                <c:pt idx="3">
                  <c:v>2267</c:v>
                </c:pt>
                <c:pt idx="4">
                  <c:v>585</c:v>
                </c:pt>
                <c:pt idx="5">
                  <c:v>586</c:v>
                </c:pt>
                <c:pt idx="6">
                  <c:v>3210</c:v>
                </c:pt>
                <c:pt idx="7">
                  <c:v>3071</c:v>
                </c:pt>
                <c:pt idx="8">
                  <c:v>896</c:v>
                </c:pt>
                <c:pt idx="9">
                  <c:v>976</c:v>
                </c:pt>
                <c:pt idx="10">
                  <c:v>1973</c:v>
                </c:pt>
                <c:pt idx="11">
                  <c:v>2163</c:v>
                </c:pt>
                <c:pt idx="12">
                  <c:v>1330</c:v>
                </c:pt>
                <c:pt idx="13">
                  <c:v>1173</c:v>
                </c:pt>
                <c:pt idx="15">
                  <c:v>28688</c:v>
                </c:pt>
                <c:pt idx="16">
                  <c:v>30474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4795</c:v>
                </c:pt>
                <c:pt idx="4">
                  <c:v>1171</c:v>
                </c:pt>
                <c:pt idx="6">
                  <c:v>6281</c:v>
                </c:pt>
                <c:pt idx="8">
                  <c:v>1872</c:v>
                </c:pt>
                <c:pt idx="10">
                  <c:v>4136</c:v>
                </c:pt>
                <c:pt idx="12">
                  <c:v>2503</c:v>
                </c:pt>
                <c:pt idx="14">
                  <c:v>20758</c:v>
                </c:pt>
                <c:pt idx="15">
                  <c:v>59162</c:v>
                </c:pt>
                <c:pt idx="17">
                  <c:v>79920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9238800"/>
        <c:axId val="158286080"/>
      </c:barChart>
      <c:catAx>
        <c:axId val="1592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286080"/>
        <c:crosses val="autoZero"/>
        <c:auto val="1"/>
        <c:lblAlgn val="ctr"/>
        <c:lblOffset val="100"/>
        <c:noMultiLvlLbl val="0"/>
      </c:catAx>
      <c:valAx>
        <c:axId val="158286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92388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0.6215165262475697</c:v>
                </c:pt>
                <c:pt idx="4" formatCode="0%">
                  <c:v>0.4850869925434963</c:v>
                </c:pt>
                <c:pt idx="6" formatCode="0%">
                  <c:v>0.98324984345648092</c:v>
                </c:pt>
                <c:pt idx="8" formatCode="0%">
                  <c:v>1.0540540540540539</c:v>
                </c:pt>
                <c:pt idx="10" formatCode="0%">
                  <c:v>1.065979381443299</c:v>
                </c:pt>
                <c:pt idx="12" formatCode="0%">
                  <c:v>0.7890920554854981</c:v>
                </c:pt>
                <c:pt idx="14" formatCode="0%">
                  <c:v>0.81901755770368911</c:v>
                </c:pt>
                <c:pt idx="15" formatCode="0%">
                  <c:v>0.30938261533473482</c:v>
                </c:pt>
                <c:pt idx="17" formatCode="0%">
                  <c:v>0.36902447696136603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43192</c:v>
                </c:pt>
                <c:pt idx="1">
                  <c:v>0</c:v>
                </c:pt>
                <c:pt idx="2">
                  <c:v>7715</c:v>
                </c:pt>
                <c:pt idx="4">
                  <c:v>2414</c:v>
                </c:pt>
                <c:pt idx="6">
                  <c:v>6388</c:v>
                </c:pt>
                <c:pt idx="8">
                  <c:v>1776</c:v>
                </c:pt>
                <c:pt idx="10">
                  <c:v>3880</c:v>
                </c:pt>
                <c:pt idx="12">
                  <c:v>3172</c:v>
                </c:pt>
                <c:pt idx="14">
                  <c:v>25345</c:v>
                </c:pt>
                <c:pt idx="15">
                  <c:v>191226</c:v>
                </c:pt>
                <c:pt idx="17">
                  <c:v>216571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17</c:v>
                </c:pt>
                <c:pt idx="5">
                  <c:v>8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247</c:v>
                </c:pt>
                <c:pt idx="16">
                  <c:v>241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557</c:v>
                </c:pt>
                <c:pt idx="5">
                  <c:v>574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18750</c:v>
                </c:pt>
                <c:pt idx="16">
                  <c:v>19844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2528</c:v>
                </c:pt>
                <c:pt idx="3">
                  <c:v>2267</c:v>
                </c:pt>
                <c:pt idx="4">
                  <c:v>28</c:v>
                </c:pt>
                <c:pt idx="5">
                  <c:v>12</c:v>
                </c:pt>
                <c:pt idx="6">
                  <c:v>3210</c:v>
                </c:pt>
                <c:pt idx="7">
                  <c:v>3066</c:v>
                </c:pt>
                <c:pt idx="8">
                  <c:v>896</c:v>
                </c:pt>
                <c:pt idx="9">
                  <c:v>976</c:v>
                </c:pt>
                <c:pt idx="10">
                  <c:v>1973</c:v>
                </c:pt>
                <c:pt idx="11">
                  <c:v>2163</c:v>
                </c:pt>
                <c:pt idx="12">
                  <c:v>1330</c:v>
                </c:pt>
                <c:pt idx="13">
                  <c:v>1173</c:v>
                </c:pt>
                <c:pt idx="15">
                  <c:v>9938</c:v>
                </c:pt>
                <c:pt idx="16">
                  <c:v>10630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15</c:v>
                </c:pt>
                <c:pt idx="4">
                  <c:v>17</c:v>
                </c:pt>
                <c:pt idx="5">
                  <c:v>8</c:v>
                </c:pt>
                <c:pt idx="6">
                  <c:v>73</c:v>
                </c:pt>
                <c:pt idx="7">
                  <c:v>40</c:v>
                </c:pt>
                <c:pt idx="8">
                  <c:v>26</c:v>
                </c:pt>
                <c:pt idx="9">
                  <c:v>17</c:v>
                </c:pt>
                <c:pt idx="10">
                  <c:v>23</c:v>
                </c:pt>
                <c:pt idx="11">
                  <c:v>17</c:v>
                </c:pt>
                <c:pt idx="12">
                  <c:v>13</c:v>
                </c:pt>
                <c:pt idx="13">
                  <c:v>11</c:v>
                </c:pt>
                <c:pt idx="15">
                  <c:v>380</c:v>
                </c:pt>
                <c:pt idx="16">
                  <c:v>370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25</c:v>
                </c:pt>
                <c:pt idx="6">
                  <c:v>113</c:v>
                </c:pt>
                <c:pt idx="8">
                  <c:v>43</c:v>
                </c:pt>
                <c:pt idx="10">
                  <c:v>40</c:v>
                </c:pt>
                <c:pt idx="12">
                  <c:v>24</c:v>
                </c:pt>
                <c:pt idx="15">
                  <c:v>750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2528</c:v>
                </c:pt>
                <c:pt idx="3">
                  <c:v>2267</c:v>
                </c:pt>
                <c:pt idx="4">
                  <c:v>585</c:v>
                </c:pt>
                <c:pt idx="5">
                  <c:v>586</c:v>
                </c:pt>
                <c:pt idx="6">
                  <c:v>3210</c:v>
                </c:pt>
                <c:pt idx="7">
                  <c:v>3071</c:v>
                </c:pt>
                <c:pt idx="8">
                  <c:v>896</c:v>
                </c:pt>
                <c:pt idx="9">
                  <c:v>976</c:v>
                </c:pt>
                <c:pt idx="10">
                  <c:v>1973</c:v>
                </c:pt>
                <c:pt idx="11">
                  <c:v>2163</c:v>
                </c:pt>
                <c:pt idx="12">
                  <c:v>1330</c:v>
                </c:pt>
                <c:pt idx="13">
                  <c:v>1173</c:v>
                </c:pt>
                <c:pt idx="15">
                  <c:v>28688</c:v>
                </c:pt>
                <c:pt idx="16">
                  <c:v>30474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4795</c:v>
                </c:pt>
                <c:pt idx="4">
                  <c:v>1171</c:v>
                </c:pt>
                <c:pt idx="6">
                  <c:v>6281</c:v>
                </c:pt>
                <c:pt idx="8">
                  <c:v>1872</c:v>
                </c:pt>
                <c:pt idx="10">
                  <c:v>4136</c:v>
                </c:pt>
                <c:pt idx="12">
                  <c:v>2503</c:v>
                </c:pt>
                <c:pt idx="14">
                  <c:v>20758</c:v>
                </c:pt>
                <c:pt idx="15">
                  <c:v>59162</c:v>
                </c:pt>
                <c:pt idx="17">
                  <c:v>79920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287648"/>
        <c:axId val="158285688"/>
      </c:barChart>
      <c:catAx>
        <c:axId val="15828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285688"/>
        <c:crosses val="autoZero"/>
        <c:auto val="1"/>
        <c:lblAlgn val="ctr"/>
        <c:lblOffset val="100"/>
        <c:noMultiLvlLbl val="0"/>
      </c:catAx>
      <c:valAx>
        <c:axId val="158285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28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26" sqref="D26:E26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134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11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141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141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5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140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134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141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134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135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135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3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135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4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134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137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140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3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140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140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140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140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140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140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136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136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65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43192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0.6215165262475697</v>
      </c>
      <c r="F53" s="35" t="s">
        <v>49</v>
      </c>
      <c r="G53" s="125">
        <v>7715</v>
      </c>
      <c r="H53" s="56">
        <v>0</v>
      </c>
      <c r="I53" s="57">
        <v>0</v>
      </c>
      <c r="J53" s="58"/>
      <c r="K53" s="122">
        <v>20</v>
      </c>
      <c r="L53" s="134"/>
      <c r="M53" s="135"/>
      <c r="N53" s="57">
        <v>2528</v>
      </c>
      <c r="O53" s="63">
        <f>H53+K53</f>
        <v>20</v>
      </c>
      <c r="P53" s="154">
        <f>SUM(O53:O54)</f>
        <v>35</v>
      </c>
      <c r="Q53" s="64">
        <f>I53+N53</f>
        <v>2528</v>
      </c>
      <c r="R53" s="154">
        <f>SUM(Q53:Q54)</f>
        <v>4795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15</v>
      </c>
      <c r="L54" s="123"/>
      <c r="M54" s="124"/>
      <c r="N54" s="57">
        <v>2267</v>
      </c>
      <c r="O54" s="63">
        <f t="shared" ref="O54:O64" si="0">H54+K54</f>
        <v>15</v>
      </c>
      <c r="P54" s="155"/>
      <c r="Q54" s="64">
        <f t="shared" ref="Q54:Q64" si="1">I54+N54</f>
        <v>2267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0.4850869925434963</v>
      </c>
      <c r="F55" s="73" t="s">
        <v>51</v>
      </c>
      <c r="G55" s="125">
        <v>2414</v>
      </c>
      <c r="H55" s="80">
        <v>17</v>
      </c>
      <c r="I55" s="57">
        <v>557</v>
      </c>
      <c r="J55" s="56"/>
      <c r="K55" s="122">
        <v>0</v>
      </c>
      <c r="L55" s="123"/>
      <c r="M55" s="124"/>
      <c r="N55" s="57">
        <v>28</v>
      </c>
      <c r="O55" s="63">
        <f t="shared" si="0"/>
        <v>17</v>
      </c>
      <c r="P55" s="154">
        <f t="shared" ref="P55" si="3">SUM(O55:O56)</f>
        <v>25</v>
      </c>
      <c r="Q55" s="64">
        <f t="shared" si="1"/>
        <v>585</v>
      </c>
      <c r="R55" s="154">
        <f>SUM(Q55:Q56)</f>
        <v>1171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8</v>
      </c>
      <c r="I56" s="57">
        <v>574</v>
      </c>
      <c r="J56" s="56"/>
      <c r="K56" s="122">
        <v>0</v>
      </c>
      <c r="L56" s="123"/>
      <c r="M56" s="124"/>
      <c r="N56" s="57">
        <v>12</v>
      </c>
      <c r="O56" s="63">
        <f t="shared" si="0"/>
        <v>8</v>
      </c>
      <c r="P56" s="155"/>
      <c r="Q56" s="64">
        <f t="shared" si="1"/>
        <v>586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0.98324984345648092</v>
      </c>
      <c r="F57" s="73" t="s">
        <v>20</v>
      </c>
      <c r="G57" s="125">
        <v>6388</v>
      </c>
      <c r="H57" s="56">
        <v>0</v>
      </c>
      <c r="I57" s="57">
        <v>0</v>
      </c>
      <c r="J57" s="56"/>
      <c r="K57" s="122">
        <v>73</v>
      </c>
      <c r="L57" s="123"/>
      <c r="M57" s="124"/>
      <c r="N57" s="57">
        <v>3210</v>
      </c>
      <c r="O57" s="63">
        <f t="shared" si="0"/>
        <v>73</v>
      </c>
      <c r="P57" s="154">
        <f t="shared" ref="P57" si="4">SUM(O57:O58)</f>
        <v>113</v>
      </c>
      <c r="Q57" s="64">
        <f t="shared" si="1"/>
        <v>3210</v>
      </c>
      <c r="R57" s="154">
        <f t="shared" ref="R57" si="5">SUM(Q57:Q58)</f>
        <v>6281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40</v>
      </c>
      <c r="L58" s="123"/>
      <c r="M58" s="124"/>
      <c r="N58" s="57">
        <v>3066</v>
      </c>
      <c r="O58" s="63">
        <f t="shared" si="0"/>
        <v>40</v>
      </c>
      <c r="P58" s="155"/>
      <c r="Q58" s="64">
        <f t="shared" si="1"/>
        <v>3071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1.0540540540540539</v>
      </c>
      <c r="F59" s="35" t="s">
        <v>45</v>
      </c>
      <c r="G59" s="125">
        <v>1776</v>
      </c>
      <c r="H59" s="56">
        <v>0</v>
      </c>
      <c r="I59" s="57">
        <v>0</v>
      </c>
      <c r="J59" s="57"/>
      <c r="K59" s="122">
        <v>26</v>
      </c>
      <c r="L59" s="123"/>
      <c r="M59" s="124"/>
      <c r="N59" s="57">
        <v>896</v>
      </c>
      <c r="O59" s="63">
        <f t="shared" si="0"/>
        <v>26</v>
      </c>
      <c r="P59" s="154">
        <f>SUM(O59:O60)</f>
        <v>43</v>
      </c>
      <c r="Q59" s="64">
        <f t="shared" si="1"/>
        <v>896</v>
      </c>
      <c r="R59" s="154">
        <f t="shared" ref="R59" si="6">SUM(Q59:Q60)</f>
        <v>1872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17</v>
      </c>
      <c r="L60" s="123"/>
      <c r="M60" s="124"/>
      <c r="N60" s="57">
        <v>976</v>
      </c>
      <c r="O60" s="63">
        <f t="shared" si="0"/>
        <v>17</v>
      </c>
      <c r="P60" s="155"/>
      <c r="Q60" s="64">
        <f t="shared" si="1"/>
        <v>976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1.065979381443299</v>
      </c>
      <c r="F61" s="23" t="s">
        <v>111</v>
      </c>
      <c r="G61" s="125">
        <v>3880</v>
      </c>
      <c r="H61" s="56">
        <v>0</v>
      </c>
      <c r="I61" s="59">
        <v>0</v>
      </c>
      <c r="J61" s="60"/>
      <c r="K61" s="122">
        <v>23</v>
      </c>
      <c r="L61" s="123"/>
      <c r="M61" s="124"/>
      <c r="N61" s="59">
        <v>1973</v>
      </c>
      <c r="O61" s="63">
        <f t="shared" si="0"/>
        <v>23</v>
      </c>
      <c r="P61" s="154">
        <f>SUM(O61:O62)</f>
        <v>40</v>
      </c>
      <c r="Q61" s="64">
        <f t="shared" si="1"/>
        <v>1973</v>
      </c>
      <c r="R61" s="154">
        <f t="shared" ref="R61" si="7">SUM(Q61:Q62)</f>
        <v>4136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17</v>
      </c>
      <c r="L62" s="123"/>
      <c r="M62" s="124"/>
      <c r="N62" s="59">
        <v>2163</v>
      </c>
      <c r="O62" s="63">
        <f t="shared" si="0"/>
        <v>17</v>
      </c>
      <c r="P62" s="155"/>
      <c r="Q62" s="64">
        <f t="shared" si="1"/>
        <v>2163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0.7890920554854981</v>
      </c>
      <c r="F63" s="23" t="s">
        <v>40</v>
      </c>
      <c r="G63" s="125">
        <v>3172</v>
      </c>
      <c r="H63" s="56">
        <v>0</v>
      </c>
      <c r="I63" s="59">
        <v>0</v>
      </c>
      <c r="J63" s="60"/>
      <c r="K63" s="122">
        <v>13</v>
      </c>
      <c r="L63" s="123"/>
      <c r="M63" s="124"/>
      <c r="N63" s="59">
        <v>1330</v>
      </c>
      <c r="O63" s="63">
        <f t="shared" si="0"/>
        <v>13</v>
      </c>
      <c r="P63" s="154">
        <f t="shared" ref="P63" si="8">SUM(O63:O64)</f>
        <v>24</v>
      </c>
      <c r="Q63" s="64">
        <f t="shared" si="1"/>
        <v>1330</v>
      </c>
      <c r="R63" s="154">
        <f t="shared" ref="R63" si="9">SUM(Q63:Q64)</f>
        <v>2503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11</v>
      </c>
      <c r="L64" s="123"/>
      <c r="M64" s="124"/>
      <c r="N64" s="59">
        <v>1173</v>
      </c>
      <c r="O64" s="63">
        <f t="shared" si="0"/>
        <v>11</v>
      </c>
      <c r="P64" s="155"/>
      <c r="Q64" s="64">
        <f t="shared" si="1"/>
        <v>1173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0.81901755770368911</v>
      </c>
      <c r="F65" s="24"/>
      <c r="G65" s="70">
        <f>G63+G61+G59+G57+G55+G53</f>
        <v>25345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20758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0.30938261533473482</v>
      </c>
      <c r="F66" s="35" t="s">
        <v>48</v>
      </c>
      <c r="G66" s="125">
        <v>191226</v>
      </c>
      <c r="H66" s="81">
        <v>247</v>
      </c>
      <c r="I66" s="22">
        <v>18750</v>
      </c>
      <c r="J66" s="81"/>
      <c r="K66" s="165">
        <v>133</v>
      </c>
      <c r="L66" s="166"/>
      <c r="M66" s="167"/>
      <c r="N66" s="22">
        <v>9938</v>
      </c>
      <c r="O66" s="68">
        <f>H66+K66</f>
        <v>380</v>
      </c>
      <c r="P66" s="156">
        <f>SUM(O66:O67)</f>
        <v>750</v>
      </c>
      <c r="Q66" s="69">
        <f>I66+N66</f>
        <v>28688</v>
      </c>
      <c r="R66" s="156">
        <f>SUM(Q66:Q67)</f>
        <v>59162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241</v>
      </c>
      <c r="I67" s="22">
        <v>19844</v>
      </c>
      <c r="J67" s="81"/>
      <c r="K67" s="165">
        <v>129</v>
      </c>
      <c r="L67" s="166"/>
      <c r="M67" s="167"/>
      <c r="N67" s="22">
        <v>10630</v>
      </c>
      <c r="O67" s="68">
        <f>H67+K67</f>
        <v>370</v>
      </c>
      <c r="P67" s="157"/>
      <c r="Q67" s="69">
        <f>I67+N67</f>
        <v>30474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0.36902447696136603</v>
      </c>
      <c r="F68" s="49"/>
      <c r="G68" s="67">
        <f>G66+G65</f>
        <v>216571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79920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142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2019-04-01T01:31:27Z</cp:lastPrinted>
  <dcterms:created xsi:type="dcterms:W3CDTF">2007-08-14T04:27:29Z</dcterms:created>
  <dcterms:modified xsi:type="dcterms:W3CDTF">2019-04-02T00:35:18Z</dcterms:modified>
</cp:coreProperties>
</file>