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<sst xmlns="http://schemas.openxmlformats.org/spreadsheetml/2006/main" count="176" uniqueCount="138">
  <si>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</si>
  <si>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</si>
  <si>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</si>
  <si>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</si>
  <si>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</si>
  <si>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</si>
  <si>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</si>
  <si>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</si>
  <si>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</si>
  <si>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</si>
  <si>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</si>
  <si>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</si>
  <si>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</si>
  <si>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</si>
  <si>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</si>
  <si>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</si>
  <si>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</si>
  <si>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</si>
  <si>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</si>
  <si>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</si>
  <si>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</si>
  <si>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</si>
  <si>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</si>
  <si>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</si>
  <si>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</si>
  <si>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</si>
  <si>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</si>
  <si>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</si>
  <si>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</si>
  <si>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</si>
  <si>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</si>
  <si>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</si>
  <si>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</si>
  <si>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</si>
  <si>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</si>
  <si>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</si>
  <si>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</si>
  <si>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</si>
  <si>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</si>
  <si>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</si>
  <si>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</si>
  <si>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</si>
  <si>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</si>
  <si>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</si>
  <si>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</si>
  <si>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</si>
  <si>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</si>
  <si>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</si>
  <si>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</si>
  <si>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</si>
  <si>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</si>
  <si>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</si>
  <si>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</si>
  <si>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</si>
  <si>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</si>
  <si>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</si>
  <si>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</si>
  <si>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</si>
  <si>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</si>
  <si>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</si>
  <si>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</si>
  <si>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</si>
  <si>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</si>
  <si>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</si>
  <si>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</si>
  <si>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</si>
  <si>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</si>
  <si>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</si>
  <si>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</si>
  <si>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</si>
  <si>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</si>
  <si>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</si>
  <si>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</si>
  <si>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</si>
  <si>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</si>
  <si>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</si>
  <si>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</si>
  <si>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</si>
  <si>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</si>
  <si>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</si>
  <si>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</si>
  <si>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</si>
  <si>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</si>
  <si>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</si>
  <si>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</si>
  <si>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</si>
  <si>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</si>
  <si>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</si>
  <si>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</si>
  <si>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</si>
  <si>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</si>
  <si>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</si>
  <si>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</si>
  <si>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</si>
  <si>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</si>
  <si>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</si>
  <si>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</si>
  <si>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</si>
  <si>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</si>
  <si>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</si>
  <si>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</si>
  <si>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</si>
  <si>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</si>
  <si>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</si>
  <si>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</si>
  <si>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</si>
  <si>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</si>
  <si>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</si>
  <si>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</si>
  <si>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</si>
  <si>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</si>
  <si>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</si>
  <si>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</si>
  <si>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</si>
  <si>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</si>
  <si>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</si>
  <si>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</si>
  <si>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</si>
  <si>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</si>
  <si>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</si>
  <si>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</si>
  <si>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</si>
  <si>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</si>
  <si>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</si>
  <si>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</si>
  <si>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</si>
  <si>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</si>
  <si>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</si>
  <si>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</si>
  <si>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</si>
  <si>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</si>
  <si>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</si>
  <si>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Иҷрокунанда: Эшмирзоев У.</t>
  </si>
  <si>
    <t>кушода, абрнок</t>
  </si>
  <si>
    <t>Оиди ҳолати роҳҳои автомобилгард ва ағбаҳо ба ҳолати  17.12.2017c</t>
  </si>
  <si>
    <t>кушода, барф</t>
  </si>
  <si>
    <t>баста, барф</t>
  </si>
  <si>
    <t xml:space="preserve"> Ҳамагӣ дар Ҷумҳурии Ӯзбекистон  60 вагон дар ҳаракат аз он ҷумла : 1 в - сӯзишвории реактиви, 16 в - мазут, 43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</si>
</sst>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1.4835524359050623</c:v>
                </c:pt>
                <c:pt idx="4" formatCode="0%">
                  <c:v>1.0023974244811289</c:v>
                </c:pt>
                <c:pt idx="6" formatCode="0%">
                  <c:v>0.64192394715714185</c:v>
                </c:pt>
                <c:pt idx="8" formatCode="0%">
                  <c:v>2.2310444579780757</c:v>
                </c:pt>
                <c:pt idx="10" formatCode="0%">
                  <c:v>0.76033215615157013</c:v>
                </c:pt>
                <c:pt idx="12" formatCode="0%">
                  <c:v>1.1519795657726692</c:v>
                </c:pt>
                <c:pt idx="14" formatCode="0%">
                  <c:v>1.2348438300051203</c:v>
                </c:pt>
                <c:pt idx="15" formatCode="0%">
                  <c:v>1.0434172145447143</c:v>
                </c:pt>
                <c:pt idx="17" formatCode="0%">
                  <c:v>1.0594491097052792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42721</c:v>
                </c:pt>
                <c:pt idx="1">
                  <c:v>0</c:v>
                </c:pt>
                <c:pt idx="2">
                  <c:v>16811</c:v>
                </c:pt>
                <c:pt idx="4">
                  <c:v>14599</c:v>
                </c:pt>
                <c:pt idx="6">
                  <c:v>13701</c:v>
                </c:pt>
                <c:pt idx="8">
                  <c:v>13136</c:v>
                </c:pt>
                <c:pt idx="10">
                  <c:v>10477</c:v>
                </c:pt>
                <c:pt idx="12">
                  <c:v>9396</c:v>
                </c:pt>
                <c:pt idx="14">
                  <c:v>78120</c:v>
                </c:pt>
                <c:pt idx="15">
                  <c:v>854661</c:v>
                </c:pt>
                <c:pt idx="17">
                  <c:v>932781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30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783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3361</c:v>
                </c:pt>
                <c:pt idx="7">
                  <c:v>4044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275995</c:v>
                </c:pt>
                <c:pt idx="16">
                  <c:v>289531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11875</c:v>
                </c:pt>
                <c:pt idx="3">
                  <c:v>13065</c:v>
                </c:pt>
                <c:pt idx="4">
                  <c:v>7318</c:v>
                </c:pt>
                <c:pt idx="5">
                  <c:v>7316</c:v>
                </c:pt>
                <c:pt idx="6">
                  <c:v>628</c:v>
                </c:pt>
                <c:pt idx="7">
                  <c:v>762</c:v>
                </c:pt>
                <c:pt idx="8">
                  <c:v>14846</c:v>
                </c:pt>
                <c:pt idx="9">
                  <c:v>14453</c:v>
                </c:pt>
                <c:pt idx="10">
                  <c:v>3950</c:v>
                </c:pt>
                <c:pt idx="11">
                  <c:v>4016</c:v>
                </c:pt>
                <c:pt idx="12">
                  <c:v>5394</c:v>
                </c:pt>
                <c:pt idx="13">
                  <c:v>5430</c:v>
                </c:pt>
                <c:pt idx="15">
                  <c:v>161807</c:v>
                </c:pt>
                <c:pt idx="16">
                  <c:v>164435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56</c:v>
                </c:pt>
                <c:pt idx="3">
                  <c:v>41</c:v>
                </c:pt>
                <c:pt idx="4">
                  <c:v>41</c:v>
                </c:pt>
                <c:pt idx="5">
                  <c:v>19</c:v>
                </c:pt>
                <c:pt idx="6">
                  <c:v>12</c:v>
                </c:pt>
                <c:pt idx="7">
                  <c:v>47</c:v>
                </c:pt>
                <c:pt idx="8">
                  <c:v>42</c:v>
                </c:pt>
                <c:pt idx="9">
                  <c:v>21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13</c:v>
                </c:pt>
                <c:pt idx="15">
                  <c:v>1205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97</c:v>
                </c:pt>
                <c:pt idx="4">
                  <c:v>60</c:v>
                </c:pt>
                <c:pt idx="6">
                  <c:v>59</c:v>
                </c:pt>
                <c:pt idx="8">
                  <c:v>63</c:v>
                </c:pt>
                <c:pt idx="10">
                  <c:v>0</c:v>
                </c:pt>
                <c:pt idx="12">
                  <c:v>34</c:v>
                </c:pt>
                <c:pt idx="15">
                  <c:v>2430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11875</c:v>
                </c:pt>
                <c:pt idx="3">
                  <c:v>13065</c:v>
                </c:pt>
                <c:pt idx="4">
                  <c:v>7318</c:v>
                </c:pt>
                <c:pt idx="5">
                  <c:v>7316</c:v>
                </c:pt>
                <c:pt idx="6">
                  <c:v>3989</c:v>
                </c:pt>
                <c:pt idx="7">
                  <c:v>4806</c:v>
                </c:pt>
                <c:pt idx="8">
                  <c:v>14847</c:v>
                </c:pt>
                <c:pt idx="9">
                  <c:v>14460</c:v>
                </c:pt>
                <c:pt idx="10">
                  <c:v>3950</c:v>
                </c:pt>
                <c:pt idx="11">
                  <c:v>4016</c:v>
                </c:pt>
                <c:pt idx="12">
                  <c:v>5394</c:v>
                </c:pt>
                <c:pt idx="13">
                  <c:v>5430</c:v>
                </c:pt>
                <c:pt idx="15">
                  <c:v>437802</c:v>
                </c:pt>
                <c:pt idx="16">
                  <c:v>453966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24940</c:v>
                </c:pt>
                <c:pt idx="4">
                  <c:v>14634</c:v>
                </c:pt>
                <c:pt idx="6">
                  <c:v>8795</c:v>
                </c:pt>
                <c:pt idx="8">
                  <c:v>29307</c:v>
                </c:pt>
                <c:pt idx="10">
                  <c:v>7966</c:v>
                </c:pt>
                <c:pt idx="12">
                  <c:v>10824</c:v>
                </c:pt>
                <c:pt idx="14">
                  <c:v>96466</c:v>
                </c:pt>
                <c:pt idx="15">
                  <c:v>891768</c:v>
                </c:pt>
                <c:pt idx="17">
                  <c:v>988234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165184"/>
        <c:axId val="156396152"/>
      </c:barChart>
      <c:catAx>
        <c:axId val="15716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396152"/>
        <c:crosses val="autoZero"/>
        <c:auto val="1"/>
        <c:lblAlgn val="ctr"/>
        <c:lblOffset val="100"/>
        <c:noMultiLvlLbl val="0"/>
      </c:catAx>
      <c:valAx>
        <c:axId val="15639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16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1.4835524359050623</c:v>
                </c:pt>
                <c:pt idx="4" formatCode="0%">
                  <c:v>1.0023974244811289</c:v>
                </c:pt>
                <c:pt idx="6" formatCode="0%">
                  <c:v>0.64192394715714185</c:v>
                </c:pt>
                <c:pt idx="8" formatCode="0%">
                  <c:v>2.2310444579780757</c:v>
                </c:pt>
                <c:pt idx="10" formatCode="0%">
                  <c:v>0.76033215615157013</c:v>
                </c:pt>
                <c:pt idx="12" formatCode="0%">
                  <c:v>1.1519795657726692</c:v>
                </c:pt>
                <c:pt idx="14" formatCode="0%">
                  <c:v>1.2348438300051203</c:v>
                </c:pt>
                <c:pt idx="15" formatCode="0%">
                  <c:v>1.0434172145447143</c:v>
                </c:pt>
                <c:pt idx="17" formatCode="0%">
                  <c:v>1.0594491097052792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42721</c:v>
                </c:pt>
                <c:pt idx="1">
                  <c:v>0</c:v>
                </c:pt>
                <c:pt idx="2">
                  <c:v>16811</c:v>
                </c:pt>
                <c:pt idx="4">
                  <c:v>14599</c:v>
                </c:pt>
                <c:pt idx="6">
                  <c:v>13701</c:v>
                </c:pt>
                <c:pt idx="8">
                  <c:v>13136</c:v>
                </c:pt>
                <c:pt idx="10">
                  <c:v>10477</c:v>
                </c:pt>
                <c:pt idx="12">
                  <c:v>9396</c:v>
                </c:pt>
                <c:pt idx="14">
                  <c:v>78120</c:v>
                </c:pt>
                <c:pt idx="15">
                  <c:v>854661</c:v>
                </c:pt>
                <c:pt idx="17">
                  <c:v>932781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30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783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3361</c:v>
                </c:pt>
                <c:pt idx="7">
                  <c:v>4044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275995</c:v>
                </c:pt>
                <c:pt idx="16">
                  <c:v>289531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11875</c:v>
                </c:pt>
                <c:pt idx="3">
                  <c:v>13065</c:v>
                </c:pt>
                <c:pt idx="4">
                  <c:v>7318</c:v>
                </c:pt>
                <c:pt idx="5">
                  <c:v>7316</c:v>
                </c:pt>
                <c:pt idx="6">
                  <c:v>628</c:v>
                </c:pt>
                <c:pt idx="7">
                  <c:v>762</c:v>
                </c:pt>
                <c:pt idx="8">
                  <c:v>14846</c:v>
                </c:pt>
                <c:pt idx="9">
                  <c:v>14453</c:v>
                </c:pt>
                <c:pt idx="10">
                  <c:v>3950</c:v>
                </c:pt>
                <c:pt idx="11">
                  <c:v>4016</c:v>
                </c:pt>
                <c:pt idx="12">
                  <c:v>5394</c:v>
                </c:pt>
                <c:pt idx="13">
                  <c:v>5430</c:v>
                </c:pt>
                <c:pt idx="15">
                  <c:v>161807</c:v>
                </c:pt>
                <c:pt idx="16">
                  <c:v>164435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56</c:v>
                </c:pt>
                <c:pt idx="3">
                  <c:v>41</c:v>
                </c:pt>
                <c:pt idx="4">
                  <c:v>41</c:v>
                </c:pt>
                <c:pt idx="5">
                  <c:v>19</c:v>
                </c:pt>
                <c:pt idx="6">
                  <c:v>12</c:v>
                </c:pt>
                <c:pt idx="7">
                  <c:v>47</c:v>
                </c:pt>
                <c:pt idx="8">
                  <c:v>42</c:v>
                </c:pt>
                <c:pt idx="9">
                  <c:v>21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13</c:v>
                </c:pt>
                <c:pt idx="15">
                  <c:v>1205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97</c:v>
                </c:pt>
                <c:pt idx="4">
                  <c:v>60</c:v>
                </c:pt>
                <c:pt idx="6">
                  <c:v>59</c:v>
                </c:pt>
                <c:pt idx="8">
                  <c:v>63</c:v>
                </c:pt>
                <c:pt idx="10">
                  <c:v>0</c:v>
                </c:pt>
                <c:pt idx="12">
                  <c:v>34</c:v>
                </c:pt>
                <c:pt idx="15">
                  <c:v>2430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11875</c:v>
                </c:pt>
                <c:pt idx="3">
                  <c:v>13065</c:v>
                </c:pt>
                <c:pt idx="4">
                  <c:v>7318</c:v>
                </c:pt>
                <c:pt idx="5">
                  <c:v>7316</c:v>
                </c:pt>
                <c:pt idx="6">
                  <c:v>3989</c:v>
                </c:pt>
                <c:pt idx="7">
                  <c:v>4806</c:v>
                </c:pt>
                <c:pt idx="8">
                  <c:v>14847</c:v>
                </c:pt>
                <c:pt idx="9">
                  <c:v>14460</c:v>
                </c:pt>
                <c:pt idx="10">
                  <c:v>3950</c:v>
                </c:pt>
                <c:pt idx="11">
                  <c:v>4016</c:v>
                </c:pt>
                <c:pt idx="12">
                  <c:v>5394</c:v>
                </c:pt>
                <c:pt idx="13">
                  <c:v>5430</c:v>
                </c:pt>
                <c:pt idx="15">
                  <c:v>437802</c:v>
                </c:pt>
                <c:pt idx="16">
                  <c:v>453966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24940</c:v>
                </c:pt>
                <c:pt idx="4">
                  <c:v>14634</c:v>
                </c:pt>
                <c:pt idx="6">
                  <c:v>8795</c:v>
                </c:pt>
                <c:pt idx="8">
                  <c:v>29307</c:v>
                </c:pt>
                <c:pt idx="10">
                  <c:v>7966</c:v>
                </c:pt>
                <c:pt idx="12">
                  <c:v>10824</c:v>
                </c:pt>
                <c:pt idx="14">
                  <c:v>96466</c:v>
                </c:pt>
                <c:pt idx="15">
                  <c:v>891768</c:v>
                </c:pt>
                <c:pt idx="17">
                  <c:v>988234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396936"/>
        <c:axId val="156398112"/>
      </c:barChart>
      <c:catAx>
        <c:axId val="156396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398112"/>
        <c:crosses val="autoZero"/>
        <c:auto val="1"/>
        <c:lblAlgn val="ctr"/>
        <c:lblOffset val="100"/>
        <c:noMultiLvlLbl val="0"/>
      </c:catAx>
      <c:valAx>
        <c:axId val="15639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396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" zoomScale="70" zoomScaleSheetLayoutView="70" workbookViewId="0">
      <selection activeCell="D13" sqref="D13:E1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133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133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133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135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133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133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1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133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133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135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133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133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133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135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135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135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131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131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1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131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3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133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135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135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135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135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133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135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133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133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133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136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136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55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42721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1.4835524359050623</v>
      </c>
      <c r="F54" s="37" t="s">
        <v>72</v>
      </c>
      <c r="G54" s="122">
        <v>16811</v>
      </c>
      <c r="H54" s="62">
        <v>0</v>
      </c>
      <c r="I54" s="63">
        <v>0</v>
      </c>
      <c r="J54" s="64"/>
      <c r="K54" s="108">
        <v>56</v>
      </c>
      <c r="L54" s="117"/>
      <c r="M54" s="118"/>
      <c r="N54" s="63">
        <v>11875</v>
      </c>
      <c r="O54" s="69">
        <f>H54+K54</f>
        <v>56</v>
      </c>
      <c r="P54" s="155">
        <f>SUM(O54:O55)</f>
        <v>97</v>
      </c>
      <c r="Q54" s="70">
        <f>I54+N54</f>
        <v>11875</v>
      </c>
      <c r="R54" s="155">
        <f>SUM(Q54:Q55)</f>
        <v>24940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41</v>
      </c>
      <c r="L55" s="109"/>
      <c r="M55" s="110"/>
      <c r="N55" s="63">
        <v>13065</v>
      </c>
      <c r="O55" s="69">
        <f t="shared" ref="O55:O65" si="0">H55+K55</f>
        <v>41</v>
      </c>
      <c r="P55" s="156"/>
      <c r="Q55" s="70">
        <f t="shared" ref="Q55:Q65" si="1">I55+N55</f>
        <v>13065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1.0023974244811289</v>
      </c>
      <c r="F56" s="37" t="s">
        <v>53</v>
      </c>
      <c r="G56" s="122">
        <v>14599</v>
      </c>
      <c r="H56" s="62">
        <v>0</v>
      </c>
      <c r="I56" s="63">
        <v>0</v>
      </c>
      <c r="J56" s="62"/>
      <c r="K56" s="108">
        <v>41</v>
      </c>
      <c r="L56" s="109"/>
      <c r="M56" s="110"/>
      <c r="N56" s="63">
        <v>7318</v>
      </c>
      <c r="O56" s="69">
        <f t="shared" si="0"/>
        <v>41</v>
      </c>
      <c r="P56" s="155">
        <f t="shared" ref="P56" si="3">SUM(O56:O57)</f>
        <v>60</v>
      </c>
      <c r="Q56" s="70">
        <f t="shared" si="1"/>
        <v>7318</v>
      </c>
      <c r="R56" s="155">
        <f>SUM(Q56:Q57)</f>
        <v>14634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19</v>
      </c>
      <c r="L57" s="109"/>
      <c r="M57" s="110"/>
      <c r="N57" s="63">
        <v>7316</v>
      </c>
      <c r="O57" s="69">
        <f t="shared" si="0"/>
        <v>19</v>
      </c>
      <c r="P57" s="156"/>
      <c r="Q57" s="70">
        <f t="shared" si="1"/>
        <v>7316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0.64192394715714185</v>
      </c>
      <c r="F58" s="50" t="s">
        <v>74</v>
      </c>
      <c r="G58" s="122">
        <v>13701</v>
      </c>
      <c r="H58" s="62">
        <v>10</v>
      </c>
      <c r="I58" s="63">
        <v>3361</v>
      </c>
      <c r="J58" s="62"/>
      <c r="K58" s="108">
        <v>2</v>
      </c>
      <c r="L58" s="109"/>
      <c r="M58" s="110"/>
      <c r="N58" s="63">
        <v>628</v>
      </c>
      <c r="O58" s="69">
        <f t="shared" si="0"/>
        <v>12</v>
      </c>
      <c r="P58" s="155">
        <f t="shared" ref="P58" si="5">SUM(O58:O59)</f>
        <v>59</v>
      </c>
      <c r="Q58" s="70">
        <f t="shared" si="1"/>
        <v>3989</v>
      </c>
      <c r="R58" s="155">
        <f t="shared" ref="R58" si="6">SUM(Q58:Q59)</f>
        <v>8795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30</v>
      </c>
      <c r="I59" s="63">
        <v>4044</v>
      </c>
      <c r="J59" s="62"/>
      <c r="K59" s="108">
        <v>17</v>
      </c>
      <c r="L59" s="109"/>
      <c r="M59" s="110"/>
      <c r="N59" s="63">
        <v>762</v>
      </c>
      <c r="O59" s="69">
        <f t="shared" si="0"/>
        <v>47</v>
      </c>
      <c r="P59" s="156"/>
      <c r="Q59" s="70">
        <f t="shared" si="1"/>
        <v>4806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2.2310444579780757</v>
      </c>
      <c r="F60" s="37" t="s">
        <v>23</v>
      </c>
      <c r="G60" s="122">
        <v>13136</v>
      </c>
      <c r="H60" s="62">
        <v>0</v>
      </c>
      <c r="I60" s="63">
        <v>1</v>
      </c>
      <c r="J60" s="63"/>
      <c r="K60" s="108">
        <v>42</v>
      </c>
      <c r="L60" s="109"/>
      <c r="M60" s="110"/>
      <c r="N60" s="63">
        <v>14846</v>
      </c>
      <c r="O60" s="69">
        <f t="shared" si="0"/>
        <v>42</v>
      </c>
      <c r="P60" s="155">
        <f t="shared" ref="P60" si="8">SUM(O60:O61)</f>
        <v>63</v>
      </c>
      <c r="Q60" s="70">
        <f t="shared" si="1"/>
        <v>14847</v>
      </c>
      <c r="R60" s="155">
        <f t="shared" ref="R60" si="9">SUM(Q60:Q61)</f>
        <v>29307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21</v>
      </c>
      <c r="L61" s="109"/>
      <c r="M61" s="110"/>
      <c r="N61" s="63">
        <v>14453</v>
      </c>
      <c r="O61" s="69">
        <f t="shared" si="0"/>
        <v>21</v>
      </c>
      <c r="P61" s="156"/>
      <c r="Q61" s="70">
        <f t="shared" si="1"/>
        <v>14460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0.76033215615157013</v>
      </c>
      <c r="F62" s="25" t="s">
        <v>65</v>
      </c>
      <c r="G62" s="122">
        <v>10477</v>
      </c>
      <c r="H62" s="62">
        <v>0</v>
      </c>
      <c r="I62" s="65">
        <v>0</v>
      </c>
      <c r="J62" s="66"/>
      <c r="K62" s="108">
        <v>0</v>
      </c>
      <c r="L62" s="109"/>
      <c r="M62" s="110"/>
      <c r="N62" s="65">
        <v>3950</v>
      </c>
      <c r="O62" s="69">
        <f t="shared" si="0"/>
        <v>0</v>
      </c>
      <c r="P62" s="155">
        <f>SUM(O62:O63)</f>
        <v>0</v>
      </c>
      <c r="Q62" s="70">
        <f t="shared" si="1"/>
        <v>3950</v>
      </c>
      <c r="R62" s="155">
        <f t="shared" ref="R62" si="10">SUM(Q62:Q63)</f>
        <v>7966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0</v>
      </c>
      <c r="L63" s="109"/>
      <c r="M63" s="110"/>
      <c r="N63" s="65">
        <v>4016</v>
      </c>
      <c r="O63" s="69">
        <f t="shared" si="0"/>
        <v>0</v>
      </c>
      <c r="P63" s="156"/>
      <c r="Q63" s="70">
        <f t="shared" si="1"/>
        <v>4016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1.1519795657726692</v>
      </c>
      <c r="F64" s="25" t="s">
        <v>52</v>
      </c>
      <c r="G64" s="122">
        <v>9396</v>
      </c>
      <c r="H64" s="62">
        <v>0</v>
      </c>
      <c r="I64" s="65">
        <v>0</v>
      </c>
      <c r="J64" s="66"/>
      <c r="K64" s="108">
        <v>21</v>
      </c>
      <c r="L64" s="109"/>
      <c r="M64" s="110"/>
      <c r="N64" s="65">
        <v>5394</v>
      </c>
      <c r="O64" s="69">
        <f t="shared" si="0"/>
        <v>21</v>
      </c>
      <c r="P64" s="155">
        <f t="shared" ref="P64" si="11">SUM(O64:O65)</f>
        <v>34</v>
      </c>
      <c r="Q64" s="70">
        <f t="shared" si="1"/>
        <v>5394</v>
      </c>
      <c r="R64" s="155">
        <f t="shared" ref="R64" si="12">SUM(Q64:Q65)</f>
        <v>10824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13</v>
      </c>
      <c r="L65" s="109"/>
      <c r="M65" s="110"/>
      <c r="N65" s="65">
        <v>5430</v>
      </c>
      <c r="O65" s="69">
        <f t="shared" si="0"/>
        <v>13</v>
      </c>
      <c r="P65" s="156"/>
      <c r="Q65" s="70">
        <f t="shared" si="1"/>
        <v>5430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1.2348438300051203</v>
      </c>
      <c r="F66" s="26"/>
      <c r="G66" s="76">
        <f>SUM(G54:G65)</f>
        <v>78120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96466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1.0434172145447143</v>
      </c>
      <c r="F67" s="37" t="s">
        <v>71</v>
      </c>
      <c r="G67" s="122">
        <v>854661</v>
      </c>
      <c r="H67" s="53">
        <v>783</v>
      </c>
      <c r="I67" s="24">
        <v>275995</v>
      </c>
      <c r="J67" s="34"/>
      <c r="K67" s="119">
        <v>422</v>
      </c>
      <c r="L67" s="120"/>
      <c r="M67" s="121"/>
      <c r="N67" s="24">
        <v>161807</v>
      </c>
      <c r="O67" s="74">
        <f>H67+K67</f>
        <v>1205</v>
      </c>
      <c r="P67" s="157">
        <f>SUM(O67:O68)</f>
        <v>2430</v>
      </c>
      <c r="Q67" s="75">
        <f>I67+N67</f>
        <v>437802</v>
      </c>
      <c r="R67" s="157">
        <f>SUM(Q67:Q68)</f>
        <v>891768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796</v>
      </c>
      <c r="I68" s="24">
        <v>289531</v>
      </c>
      <c r="J68" s="34"/>
      <c r="K68" s="119">
        <v>429</v>
      </c>
      <c r="L68" s="120"/>
      <c r="M68" s="121"/>
      <c r="N68" s="24">
        <v>164435</v>
      </c>
      <c r="O68" s="74">
        <f>H68+K68</f>
        <v>1225</v>
      </c>
      <c r="P68" s="158"/>
      <c r="Q68" s="75">
        <f>I68+N68</f>
        <v>453966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1.0594491097052792</v>
      </c>
      <c r="F69" s="55"/>
      <c r="G69" s="73">
        <f>G67+G66</f>
        <v>932781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988234</v>
      </c>
    </row>
    <row r="70" spans="1:20" s="7" customFormat="1" ht="51" customHeight="1">
      <c r="A70" s="28"/>
      <c r="B70" s="32" t="s">
        <v>7</v>
      </c>
      <c r="C70" s="147" t="s">
        <v>137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2017-12-14T01:01:29Z</cp:lastPrinted>
  <dcterms:created xsi:type="dcterms:W3CDTF">2007-08-14T04:27:29Z</dcterms:created>
  <dcterms:modified xsi:type="dcterms:W3CDTF">2017-12-17T00:44:18Z</dcterms:modified>
</cp:coreProperties>
</file>